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박승필\입학관련\편입학\서남대 특별편입학\2018년도 후기\"/>
    </mc:Choice>
  </mc:AlternateContent>
  <bookViews>
    <workbookView xWindow="0" yWindow="0" windowWidth="28800" windowHeight="12450"/>
  </bookViews>
  <sheets>
    <sheet name="2월 21일(09시)" sheetId="2" r:id="rId1"/>
    <sheet name="2월 20일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2" l="1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I20" i="2" l="1"/>
  <c r="H20" i="2"/>
  <c r="G20" i="2"/>
  <c r="F20" i="2"/>
  <c r="E20" i="2"/>
  <c r="D20" i="2"/>
  <c r="C20" i="2"/>
  <c r="B20" i="2"/>
  <c r="K19" i="2"/>
  <c r="K18" i="2"/>
  <c r="K17" i="2"/>
  <c r="K16" i="2"/>
  <c r="K14" i="2"/>
  <c r="K15" i="2"/>
  <c r="K13" i="2"/>
  <c r="K12" i="2"/>
  <c r="K11" i="2"/>
  <c r="K10" i="2"/>
  <c r="K9" i="2"/>
  <c r="K8" i="2"/>
  <c r="K7" i="2"/>
  <c r="K6" i="2"/>
  <c r="K5" i="2"/>
  <c r="J5" i="2"/>
  <c r="J20" i="2" l="1"/>
  <c r="K20" i="2"/>
  <c r="J37" i="1"/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5" i="1"/>
  <c r="I47" i="1"/>
  <c r="G47" i="1"/>
  <c r="E47" i="1"/>
  <c r="C47" i="1"/>
  <c r="H47" i="1"/>
  <c r="F47" i="1"/>
  <c r="D47" i="1"/>
  <c r="B47" i="1"/>
  <c r="J46" i="1"/>
  <c r="J45" i="1"/>
  <c r="J44" i="1"/>
  <c r="J43" i="1"/>
  <c r="J42" i="1"/>
  <c r="J41" i="1"/>
  <c r="J40" i="1"/>
  <c r="J39" i="1"/>
  <c r="J38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K47" i="1" l="1"/>
  <c r="J47" i="1"/>
</calcChain>
</file>

<file path=xl/sharedStrings.xml><?xml version="1.0" encoding="utf-8"?>
<sst xmlns="http://schemas.openxmlformats.org/spreadsheetml/2006/main" count="95" uniqueCount="58">
  <si>
    <t>학과명</t>
    <phoneticPr fontId="4" type="noConversion"/>
  </si>
  <si>
    <t>1학년</t>
  </si>
  <si>
    <t>2학년</t>
    <phoneticPr fontId="4" type="noConversion"/>
  </si>
  <si>
    <t>3학년</t>
  </si>
  <si>
    <t>4학년</t>
  </si>
  <si>
    <t>간호학과</t>
    <phoneticPr fontId="4" type="noConversion"/>
  </si>
  <si>
    <t>경호비서학과</t>
    <phoneticPr fontId="4" type="noConversion"/>
  </si>
  <si>
    <t>공간디자인학과</t>
    <phoneticPr fontId="4" type="noConversion"/>
  </si>
  <si>
    <t>공항토목전공</t>
    <phoneticPr fontId="4" type="noConversion"/>
  </si>
  <si>
    <t>공항행정전공</t>
    <phoneticPr fontId="4" type="noConversion"/>
  </si>
  <si>
    <t>공항행정학과</t>
    <phoneticPr fontId="4" type="noConversion"/>
  </si>
  <si>
    <t>글로벌언어협력학과(영어전공)</t>
    <phoneticPr fontId="4" type="noConversion"/>
  </si>
  <si>
    <t>글로벌언어협력학과(중국전공)</t>
    <phoneticPr fontId="4" type="noConversion"/>
  </si>
  <si>
    <t>노인복지학과</t>
    <phoneticPr fontId="4" type="noConversion"/>
  </si>
  <si>
    <t>디자인융합학과</t>
    <phoneticPr fontId="4" type="noConversion"/>
  </si>
  <si>
    <t>레저해양스포츠학과</t>
    <phoneticPr fontId="4" type="noConversion"/>
  </si>
  <si>
    <t>물리치료학과</t>
    <phoneticPr fontId="4" type="noConversion"/>
  </si>
  <si>
    <t>바이오식품의과학과</t>
    <phoneticPr fontId="4" type="noConversion"/>
  </si>
  <si>
    <t>방사선학과</t>
    <phoneticPr fontId="4" type="noConversion"/>
  </si>
  <si>
    <t>보건복지학과</t>
    <phoneticPr fontId="4" type="noConversion"/>
  </si>
  <si>
    <t>생명과학과</t>
    <phoneticPr fontId="4" type="noConversion"/>
  </si>
  <si>
    <t>시각디자인학과</t>
    <phoneticPr fontId="4" type="noConversion"/>
  </si>
  <si>
    <t>식품,화공생명공학과</t>
    <phoneticPr fontId="4" type="noConversion"/>
  </si>
  <si>
    <t>신체활동디자인학과</t>
    <phoneticPr fontId="4" type="noConversion"/>
  </si>
  <si>
    <t>실용음악과</t>
    <phoneticPr fontId="4" type="noConversion"/>
  </si>
  <si>
    <t>아동청소년복지학과</t>
    <phoneticPr fontId="4" type="noConversion"/>
  </si>
  <si>
    <t>인프라시스템학과</t>
    <phoneticPr fontId="4" type="noConversion"/>
  </si>
  <si>
    <t>작업치료학과</t>
    <phoneticPr fontId="4" type="noConversion"/>
  </si>
  <si>
    <t>재활과학기술학과</t>
    <phoneticPr fontId="4" type="noConversion"/>
  </si>
  <si>
    <t>전자공학과</t>
    <phoneticPr fontId="4" type="noConversion"/>
  </si>
  <si>
    <t>중국학과</t>
    <phoneticPr fontId="4" type="noConversion"/>
  </si>
  <si>
    <t>치위생학과</t>
    <phoneticPr fontId="4" type="noConversion"/>
  </si>
  <si>
    <t>컴퓨터공학과</t>
    <phoneticPr fontId="4" type="noConversion"/>
  </si>
  <si>
    <t>토목공학과</t>
    <phoneticPr fontId="4" type="noConversion"/>
  </si>
  <si>
    <t>항공관광학과</t>
    <phoneticPr fontId="4" type="noConversion"/>
  </si>
  <si>
    <t>항공교통물류학과</t>
    <phoneticPr fontId="4" type="noConversion"/>
  </si>
  <si>
    <t>항공교통물류학부(물류학전공)</t>
    <phoneticPr fontId="4" type="noConversion"/>
  </si>
  <si>
    <t>항공보안시스템전공</t>
    <phoneticPr fontId="4" type="noConversion"/>
  </si>
  <si>
    <t>항공소프트웨어공학과</t>
    <phoneticPr fontId="4" type="noConversion"/>
  </si>
  <si>
    <t>항공전자공학과</t>
    <phoneticPr fontId="4" type="noConversion"/>
  </si>
  <si>
    <t>항공전기전공</t>
    <phoneticPr fontId="4" type="noConversion"/>
  </si>
  <si>
    <t>항공컴퓨터전공</t>
    <phoneticPr fontId="4" type="noConversion"/>
  </si>
  <si>
    <t>항공환경전공</t>
    <phoneticPr fontId="4" type="noConversion"/>
  </si>
  <si>
    <t>행정학과</t>
    <phoneticPr fontId="4" type="noConversion"/>
  </si>
  <si>
    <t>호텔카지노관광학과</t>
    <phoneticPr fontId="4" type="noConversion"/>
  </si>
  <si>
    <t>환경공학과</t>
    <phoneticPr fontId="4" type="noConversion"/>
  </si>
  <si>
    <t>건축학과</t>
    <phoneticPr fontId="3" type="noConversion"/>
  </si>
  <si>
    <t>2018학년도 서남대 3차 특별편입학 지원 현황</t>
    <phoneticPr fontId="3" type="noConversion"/>
  </si>
  <si>
    <t>합계</t>
    <phoneticPr fontId="3" type="noConversion"/>
  </si>
  <si>
    <t>모집인원</t>
    <phoneticPr fontId="3" type="noConversion"/>
  </si>
  <si>
    <t>지원인원</t>
    <phoneticPr fontId="3" type="noConversion"/>
  </si>
  <si>
    <t>2월 20일(화) 18:00 기준</t>
    <phoneticPr fontId="3" type="noConversion"/>
  </si>
  <si>
    <t>2018학년도 후기 서남대학교 특별편입학 지원 현황</t>
    <phoneticPr fontId="3" type="noConversion"/>
  </si>
  <si>
    <t>8월 6일(월) 18:00 기준</t>
    <phoneticPr fontId="3" type="noConversion"/>
  </si>
  <si>
    <t>글로벌언어협력학과</t>
    <phoneticPr fontId="4" type="noConversion"/>
  </si>
  <si>
    <t>중국학과</t>
    <phoneticPr fontId="4" type="noConversion"/>
  </si>
  <si>
    <t>행정전공</t>
    <phoneticPr fontId="4" type="noConversion"/>
  </si>
  <si>
    <t>의료복지공학과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</si>
</sst>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굴림"/>
      <family val="2"/>
      <charset val="129"/>
    </font>
    <font>
      <sz val="11"/>
      <color theme="1"/>
      <name val="굴림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굴림"/>
      <family val="2"/>
      <charset val="129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0" fillId="3" borderId="8" xfId="1" applyNumberFormat="1" applyFont="1" applyFill="1" applyBorder="1" applyAlignment="1">
      <alignment horizontal="center" vertical="center"/>
    </xf>
    <xf numFmtId="176" fontId="0" fillId="3" borderId="4" xfId="1" applyNumberFormat="1" applyFont="1" applyFill="1" applyBorder="1" applyAlignment="1">
      <alignment horizontal="center" vertical="center"/>
    </xf>
    <xf numFmtId="176" fontId="0" fillId="3" borderId="3" xfId="1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center" vertical="center"/>
    </xf>
    <xf numFmtId="176" fontId="6" fillId="3" borderId="8" xfId="1" applyNumberFormat="1" applyFont="1" applyFill="1" applyBorder="1" applyAlignment="1">
      <alignment horizontal="center" vertical="center"/>
    </xf>
    <xf numFmtId="176" fontId="6" fillId="3" borderId="4" xfId="1" applyNumberFormat="1" applyFont="1" applyFill="1" applyBorder="1" applyAlignment="1">
      <alignment horizontal="center" vertical="center"/>
    </xf>
    <xf numFmtId="176" fontId="6" fillId="3" borderId="3" xfId="1" applyNumberFormat="1" applyFont="1" applyFill="1" applyBorder="1" applyAlignment="1">
      <alignment horizontal="center" vertical="center"/>
    </xf>
    <xf numFmtId="176" fontId="0" fillId="3" borderId="9" xfId="1" applyNumberFormat="1" applyFont="1" applyFill="1" applyBorder="1" applyAlignment="1">
      <alignment horizontal="center" vertical="center"/>
    </xf>
    <xf numFmtId="176" fontId="0" fillId="3" borderId="5" xfId="1" applyNumberFormat="1" applyFont="1" applyFill="1" applyBorder="1" applyAlignment="1">
      <alignment horizontal="center" vertical="center"/>
    </xf>
    <xf numFmtId="176" fontId="0" fillId="3" borderId="6" xfId="1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shrinkToFit="1"/>
    </xf>
    <xf numFmtId="176" fontId="0" fillId="4" borderId="8" xfId="1" applyNumberFormat="1" applyFont="1" applyFill="1" applyBorder="1" applyAlignment="1">
      <alignment horizontal="center" vertical="center"/>
    </xf>
    <xf numFmtId="176" fontId="0" fillId="4" borderId="4" xfId="1" applyNumberFormat="1" applyFont="1" applyFill="1" applyBorder="1" applyAlignment="1">
      <alignment horizontal="center" vertical="center"/>
    </xf>
    <xf numFmtId="176" fontId="0" fillId="4" borderId="3" xfId="1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176" fontId="6" fillId="4" borderId="4" xfId="0" applyNumberFormat="1" applyFont="1" applyFill="1" applyBorder="1" applyAlignment="1">
      <alignment horizontal="center" vertical="center"/>
    </xf>
    <xf numFmtId="176" fontId="0" fillId="4" borderId="8" xfId="1" applyNumberFormat="1" applyFont="1" applyFill="1" applyBorder="1" applyAlignment="1">
      <alignment horizontal="center" vertical="center" wrapText="1"/>
    </xf>
    <xf numFmtId="176" fontId="0" fillId="4" borderId="4" xfId="1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shrinkToFit="1"/>
    </xf>
    <xf numFmtId="176" fontId="0" fillId="3" borderId="8" xfId="1" applyNumberFormat="1" applyFont="1" applyFill="1" applyBorder="1" applyAlignment="1">
      <alignment horizontal="center" vertical="center" wrapText="1"/>
    </xf>
    <xf numFmtId="176" fontId="0" fillId="3" borderId="4" xfId="1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shrinkToFit="1"/>
    </xf>
    <xf numFmtId="176" fontId="6" fillId="3" borderId="9" xfId="1" applyNumberFormat="1" applyFont="1" applyFill="1" applyBorder="1" applyAlignment="1">
      <alignment horizontal="center" vertical="center"/>
    </xf>
    <xf numFmtId="176" fontId="6" fillId="3" borderId="5" xfId="1" applyNumberFormat="1" applyFont="1" applyFill="1" applyBorder="1" applyAlignment="1">
      <alignment horizontal="center" vertical="center"/>
    </xf>
    <xf numFmtId="176" fontId="6" fillId="3" borderId="6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I14" sqref="I14"/>
    </sheetView>
  </sheetViews>
  <sheetFormatPr defaultRowHeight="18.75" customHeight="1" x14ac:dyDescent="0.15"/>
  <cols>
    <col min="1" max="1" width="31.875" customWidth="1"/>
  </cols>
  <sheetData>
    <row r="1" spans="1:11" ht="33.75" customHeight="1" x14ac:dyDescent="0.15">
      <c r="A1" s="31" t="s">
        <v>52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24" customHeight="1" thickBot="1" x14ac:dyDescent="0.2">
      <c r="K2" s="9" t="s">
        <v>53</v>
      </c>
    </row>
    <row r="3" spans="1:11" ht="24" customHeight="1" x14ac:dyDescent="0.15">
      <c r="A3" s="32" t="s">
        <v>0</v>
      </c>
      <c r="B3" s="34" t="s">
        <v>1</v>
      </c>
      <c r="C3" s="35"/>
      <c r="D3" s="36" t="s">
        <v>2</v>
      </c>
      <c r="E3" s="35"/>
      <c r="F3" s="36" t="s">
        <v>3</v>
      </c>
      <c r="G3" s="35"/>
      <c r="H3" s="36" t="s">
        <v>4</v>
      </c>
      <c r="I3" s="35"/>
      <c r="J3" s="32" t="s">
        <v>48</v>
      </c>
      <c r="K3" s="37"/>
    </row>
    <row r="4" spans="1:11" ht="24" customHeight="1" x14ac:dyDescent="0.15">
      <c r="A4" s="33"/>
      <c r="B4" s="3" t="s">
        <v>49</v>
      </c>
      <c r="C4" s="2" t="s">
        <v>50</v>
      </c>
      <c r="D4" s="1" t="s">
        <v>49</v>
      </c>
      <c r="E4" s="2" t="s">
        <v>50</v>
      </c>
      <c r="F4" s="1" t="s">
        <v>49</v>
      </c>
      <c r="G4" s="2" t="s">
        <v>50</v>
      </c>
      <c r="H4" s="1" t="s">
        <v>49</v>
      </c>
      <c r="I4" s="2" t="s">
        <v>50</v>
      </c>
      <c r="J4" s="1" t="s">
        <v>49</v>
      </c>
      <c r="K4" s="2" t="s">
        <v>50</v>
      </c>
    </row>
    <row r="5" spans="1:11" ht="27" customHeight="1" x14ac:dyDescent="0.15">
      <c r="A5" s="13" t="s">
        <v>5</v>
      </c>
      <c r="B5" s="10">
        <v>2</v>
      </c>
      <c r="C5" s="11"/>
      <c r="D5" s="12"/>
      <c r="E5" s="11"/>
      <c r="F5" s="12"/>
      <c r="G5" s="11"/>
      <c r="H5" s="12"/>
      <c r="I5" s="11"/>
      <c r="J5" s="13">
        <f>SUM(B5:H5)</f>
        <v>2</v>
      </c>
      <c r="K5" s="14">
        <f>C5+E5+G5+I5</f>
        <v>0</v>
      </c>
    </row>
    <row r="6" spans="1:11" ht="27" customHeight="1" x14ac:dyDescent="0.15">
      <c r="A6" s="38" t="s">
        <v>6</v>
      </c>
      <c r="B6" s="10">
        <v>4</v>
      </c>
      <c r="C6" s="11"/>
      <c r="D6" s="12"/>
      <c r="E6" s="11"/>
      <c r="F6" s="12"/>
      <c r="G6" s="11"/>
      <c r="H6" s="12"/>
      <c r="I6" s="11"/>
      <c r="J6" s="13">
        <f t="shared" ref="J6:J19" si="0">SUM(B6:H6)</f>
        <v>4</v>
      </c>
      <c r="K6" s="14">
        <f>C6+E6+G6+I6</f>
        <v>0</v>
      </c>
    </row>
    <row r="7" spans="1:11" ht="27" customHeight="1" x14ac:dyDescent="0.15">
      <c r="A7" s="38" t="s">
        <v>10</v>
      </c>
      <c r="B7" s="10">
        <v>1</v>
      </c>
      <c r="C7" s="11"/>
      <c r="D7" s="12"/>
      <c r="E7" s="11"/>
      <c r="F7" s="12"/>
      <c r="G7" s="11"/>
      <c r="H7" s="12"/>
      <c r="I7" s="11"/>
      <c r="J7" s="13">
        <f t="shared" si="0"/>
        <v>1</v>
      </c>
      <c r="K7" s="14">
        <f>C7+E7+G7+I7</f>
        <v>0</v>
      </c>
    </row>
    <row r="8" spans="1:11" ht="27" customHeight="1" x14ac:dyDescent="0.15">
      <c r="A8" s="38" t="s">
        <v>54</v>
      </c>
      <c r="B8" s="10">
        <v>3</v>
      </c>
      <c r="C8" s="11"/>
      <c r="D8" s="12"/>
      <c r="E8" s="11"/>
      <c r="F8" s="12"/>
      <c r="G8" s="11"/>
      <c r="H8" s="12"/>
      <c r="I8" s="11"/>
      <c r="J8" s="13">
        <f t="shared" si="0"/>
        <v>3</v>
      </c>
      <c r="K8" s="14">
        <f>C8+E8+G8+I8</f>
        <v>0</v>
      </c>
    </row>
    <row r="9" spans="1:11" ht="27" customHeight="1" x14ac:dyDescent="0.15">
      <c r="A9" s="38" t="s">
        <v>14</v>
      </c>
      <c r="B9" s="10">
        <v>4</v>
      </c>
      <c r="C9" s="11"/>
      <c r="D9" s="12"/>
      <c r="E9" s="11"/>
      <c r="F9" s="12"/>
      <c r="G9" s="11"/>
      <c r="H9" s="12"/>
      <c r="I9" s="11"/>
      <c r="J9" s="13">
        <f t="shared" si="0"/>
        <v>4</v>
      </c>
      <c r="K9" s="14">
        <f>C9+E9+G9+I9</f>
        <v>0</v>
      </c>
    </row>
    <row r="10" spans="1:11" ht="27" customHeight="1" x14ac:dyDescent="0.15">
      <c r="A10" s="38" t="s">
        <v>15</v>
      </c>
      <c r="B10" s="10">
        <v>3</v>
      </c>
      <c r="C10" s="11"/>
      <c r="D10" s="12"/>
      <c r="E10" s="11"/>
      <c r="F10" s="12"/>
      <c r="G10" s="11"/>
      <c r="H10" s="12"/>
      <c r="I10" s="11"/>
      <c r="J10" s="13">
        <f t="shared" si="0"/>
        <v>3</v>
      </c>
      <c r="K10" s="14">
        <f>C10+E10+G10+I10</f>
        <v>0</v>
      </c>
    </row>
    <row r="11" spans="1:11" ht="27" customHeight="1" x14ac:dyDescent="0.15">
      <c r="A11" s="38" t="s">
        <v>16</v>
      </c>
      <c r="B11" s="10"/>
      <c r="C11" s="11"/>
      <c r="D11" s="12">
        <v>3</v>
      </c>
      <c r="E11" s="11"/>
      <c r="F11" s="12"/>
      <c r="G11" s="11"/>
      <c r="H11" s="12"/>
      <c r="I11" s="11"/>
      <c r="J11" s="13">
        <f t="shared" si="0"/>
        <v>3</v>
      </c>
      <c r="K11" s="14">
        <f>C11+E11+G11+I11</f>
        <v>0</v>
      </c>
    </row>
    <row r="12" spans="1:11" ht="27" customHeight="1" x14ac:dyDescent="0.15">
      <c r="A12" s="38" t="s">
        <v>18</v>
      </c>
      <c r="B12" s="10">
        <v>4</v>
      </c>
      <c r="C12" s="11"/>
      <c r="D12" s="12"/>
      <c r="E12" s="11"/>
      <c r="F12" s="12"/>
      <c r="G12" s="11"/>
      <c r="H12" s="12"/>
      <c r="I12" s="11"/>
      <c r="J12" s="13">
        <f t="shared" si="0"/>
        <v>4</v>
      </c>
      <c r="K12" s="14">
        <f>C12+E12+G12+I12</f>
        <v>0</v>
      </c>
    </row>
    <row r="13" spans="1:11" ht="27" customHeight="1" x14ac:dyDescent="0.15">
      <c r="A13" s="38" t="s">
        <v>23</v>
      </c>
      <c r="B13" s="10"/>
      <c r="C13" s="11"/>
      <c r="D13" s="12">
        <v>2</v>
      </c>
      <c r="E13" s="11"/>
      <c r="F13" s="12"/>
      <c r="G13" s="11"/>
      <c r="H13" s="12"/>
      <c r="I13" s="11"/>
      <c r="J13" s="13">
        <f t="shared" si="0"/>
        <v>2</v>
      </c>
      <c r="K13" s="14">
        <f>C13+E13+G13+I13</f>
        <v>0</v>
      </c>
    </row>
    <row r="14" spans="1:11" ht="27" customHeight="1" x14ac:dyDescent="0.15">
      <c r="A14" s="38" t="s">
        <v>57</v>
      </c>
      <c r="B14" s="10">
        <v>1</v>
      </c>
      <c r="C14" s="11"/>
      <c r="D14" s="12"/>
      <c r="E14" s="11"/>
      <c r="F14" s="12"/>
      <c r="G14" s="11"/>
      <c r="H14" s="12"/>
      <c r="I14" s="11"/>
      <c r="J14" s="13">
        <f t="shared" si="0"/>
        <v>1</v>
      </c>
      <c r="K14" s="14">
        <f>C14+E14+G14+I14</f>
        <v>0</v>
      </c>
    </row>
    <row r="15" spans="1:11" ht="27" customHeight="1" x14ac:dyDescent="0.15">
      <c r="A15" s="38" t="s">
        <v>26</v>
      </c>
      <c r="B15" s="10">
        <v>4</v>
      </c>
      <c r="C15" s="11"/>
      <c r="D15" s="12"/>
      <c r="E15" s="11"/>
      <c r="F15" s="12"/>
      <c r="G15" s="11"/>
      <c r="H15" s="12"/>
      <c r="I15" s="11"/>
      <c r="J15" s="13">
        <f t="shared" si="0"/>
        <v>4</v>
      </c>
      <c r="K15" s="14">
        <f>C15+E15+G15+I15</f>
        <v>0</v>
      </c>
    </row>
    <row r="16" spans="1:11" ht="27" customHeight="1" x14ac:dyDescent="0.15">
      <c r="A16" s="38" t="s">
        <v>55</v>
      </c>
      <c r="B16" s="10"/>
      <c r="C16" s="11"/>
      <c r="D16" s="12"/>
      <c r="E16" s="11"/>
      <c r="F16" s="12">
        <v>1</v>
      </c>
      <c r="G16" s="11"/>
      <c r="H16" s="12"/>
      <c r="I16" s="11"/>
      <c r="J16" s="13">
        <f t="shared" si="0"/>
        <v>1</v>
      </c>
      <c r="K16" s="14">
        <f>C16+E16+G16+I16</f>
        <v>0</v>
      </c>
    </row>
    <row r="17" spans="1:11" ht="27" customHeight="1" x14ac:dyDescent="0.15">
      <c r="A17" s="38" t="s">
        <v>35</v>
      </c>
      <c r="B17" s="10">
        <v>2</v>
      </c>
      <c r="C17" s="11"/>
      <c r="D17" s="12"/>
      <c r="E17" s="11"/>
      <c r="F17" s="12"/>
      <c r="G17" s="11"/>
      <c r="H17" s="12"/>
      <c r="I17" s="11"/>
      <c r="J17" s="13">
        <f t="shared" si="0"/>
        <v>2</v>
      </c>
      <c r="K17" s="14">
        <f>C17+E17+G17+I17</f>
        <v>0</v>
      </c>
    </row>
    <row r="18" spans="1:11" ht="27" customHeight="1" x14ac:dyDescent="0.15">
      <c r="A18" s="38" t="s">
        <v>36</v>
      </c>
      <c r="B18" s="39"/>
      <c r="C18" s="40"/>
      <c r="D18" s="12">
        <v>2</v>
      </c>
      <c r="E18" s="11"/>
      <c r="F18" s="12"/>
      <c r="G18" s="11"/>
      <c r="H18" s="12"/>
      <c r="I18" s="11"/>
      <c r="J18" s="13">
        <f t="shared" si="0"/>
        <v>2</v>
      </c>
      <c r="K18" s="14">
        <f>C18+E18+G18+I18</f>
        <v>0</v>
      </c>
    </row>
    <row r="19" spans="1:11" ht="27" customHeight="1" thickBot="1" x14ac:dyDescent="0.2">
      <c r="A19" s="41" t="s">
        <v>56</v>
      </c>
      <c r="B19" s="42"/>
      <c r="C19" s="43"/>
      <c r="D19" s="44">
        <v>2</v>
      </c>
      <c r="E19" s="43"/>
      <c r="F19" s="44"/>
      <c r="G19" s="43"/>
      <c r="H19" s="44"/>
      <c r="I19" s="43"/>
      <c r="J19" s="13">
        <f t="shared" si="0"/>
        <v>2</v>
      </c>
      <c r="K19" s="14">
        <f>C19+E19+G19+I19</f>
        <v>0</v>
      </c>
    </row>
    <row r="20" spans="1:11" ht="27" customHeight="1" thickBot="1" x14ac:dyDescent="0.2">
      <c r="A20" s="7" t="s">
        <v>48</v>
      </c>
      <c r="B20" s="8">
        <f>SUM(B5:B19)</f>
        <v>28</v>
      </c>
      <c r="C20" s="8">
        <f>SUM(C5:C19)</f>
        <v>0</v>
      </c>
      <c r="D20" s="7">
        <f>SUM(D5:D19)</f>
        <v>9</v>
      </c>
      <c r="E20" s="30">
        <f>SUM(E5:E19)</f>
        <v>0</v>
      </c>
      <c r="F20" s="7">
        <f>SUM(F5:F19)</f>
        <v>1</v>
      </c>
      <c r="G20" s="30">
        <f>SUM(G5:G19)</f>
        <v>0</v>
      </c>
      <c r="H20" s="7">
        <f>SUM(H5:H19)</f>
        <v>0</v>
      </c>
      <c r="I20" s="30">
        <f>SUM(I5:I19)</f>
        <v>0</v>
      </c>
      <c r="J20" s="7">
        <f>SUM(J5:J19)</f>
        <v>38</v>
      </c>
      <c r="K20" s="30">
        <f>SUM(K5:K19)</f>
        <v>0</v>
      </c>
    </row>
    <row r="21" spans="1:11" ht="24" customHeight="1" x14ac:dyDescent="0.15"/>
  </sheetData>
  <sortState ref="A5:K19">
    <sortCondition ref="A5:A19"/>
  </sortState>
  <mergeCells count="7">
    <mergeCell ref="A1:K1"/>
    <mergeCell ref="A3:A4"/>
    <mergeCell ref="B3:C3"/>
    <mergeCell ref="D3:E3"/>
    <mergeCell ref="F3:G3"/>
    <mergeCell ref="H3:I3"/>
    <mergeCell ref="J3:K3"/>
  </mergeCells>
  <phoneticPr fontId="3" type="noConversion"/>
  <pageMargins left="0.25" right="0.25" top="0.75" bottom="0.75" header="0.3" footer="0.3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6" sqref="A6"/>
    </sheetView>
  </sheetViews>
  <sheetFormatPr defaultRowHeight="18.75" customHeight="1" x14ac:dyDescent="0.15"/>
  <cols>
    <col min="1" max="1" width="31.875" customWidth="1"/>
  </cols>
  <sheetData>
    <row r="1" spans="1:11" ht="33.75" customHeight="1" x14ac:dyDescent="0.15">
      <c r="A1" s="31" t="s">
        <v>47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21" customHeight="1" thickBot="1" x14ac:dyDescent="0.2">
      <c r="K2" s="9" t="s">
        <v>51</v>
      </c>
    </row>
    <row r="3" spans="1:11" ht="19.5" customHeight="1" x14ac:dyDescent="0.15">
      <c r="A3" s="32" t="s">
        <v>0</v>
      </c>
      <c r="B3" s="34" t="s">
        <v>1</v>
      </c>
      <c r="C3" s="35"/>
      <c r="D3" s="36" t="s">
        <v>2</v>
      </c>
      <c r="E3" s="35"/>
      <c r="F3" s="36" t="s">
        <v>3</v>
      </c>
      <c r="G3" s="35"/>
      <c r="H3" s="36" t="s">
        <v>4</v>
      </c>
      <c r="I3" s="35"/>
      <c r="J3" s="32" t="s">
        <v>48</v>
      </c>
      <c r="K3" s="37"/>
    </row>
    <row r="4" spans="1:11" ht="19.5" customHeight="1" x14ac:dyDescent="0.15">
      <c r="A4" s="33"/>
      <c r="B4" s="3" t="s">
        <v>49</v>
      </c>
      <c r="C4" s="2" t="s">
        <v>50</v>
      </c>
      <c r="D4" s="1" t="s">
        <v>49</v>
      </c>
      <c r="E4" s="2" t="s">
        <v>50</v>
      </c>
      <c r="F4" s="1" t="s">
        <v>49</v>
      </c>
      <c r="G4" s="2" t="s">
        <v>50</v>
      </c>
      <c r="H4" s="1" t="s">
        <v>49</v>
      </c>
      <c r="I4" s="2" t="s">
        <v>50</v>
      </c>
      <c r="J4" s="1" t="s">
        <v>49</v>
      </c>
      <c r="K4" s="2" t="s">
        <v>50</v>
      </c>
    </row>
    <row r="5" spans="1:11" ht="19.5" customHeight="1" x14ac:dyDescent="0.15">
      <c r="A5" s="4" t="s">
        <v>5</v>
      </c>
      <c r="B5" s="10">
        <v>5</v>
      </c>
      <c r="C5" s="11"/>
      <c r="D5" s="12">
        <v>5</v>
      </c>
      <c r="E5" s="11"/>
      <c r="F5" s="12">
        <v>5</v>
      </c>
      <c r="G5" s="11"/>
      <c r="H5" s="12">
        <v>5</v>
      </c>
      <c r="I5" s="11"/>
      <c r="J5" s="13">
        <f t="shared" ref="J5:J36" si="0">SUM(B5:H5)</f>
        <v>20</v>
      </c>
      <c r="K5" s="14">
        <f>C5+E5+G5+I5</f>
        <v>0</v>
      </c>
    </row>
    <row r="6" spans="1:11" ht="19.5" customHeight="1" x14ac:dyDescent="0.15">
      <c r="A6" s="4" t="s">
        <v>46</v>
      </c>
      <c r="B6" s="10">
        <v>0</v>
      </c>
      <c r="C6" s="11"/>
      <c r="D6" s="12">
        <v>0</v>
      </c>
      <c r="E6" s="11"/>
      <c r="F6" s="12">
        <v>3</v>
      </c>
      <c r="G6" s="11"/>
      <c r="H6" s="12">
        <v>1</v>
      </c>
      <c r="I6" s="11"/>
      <c r="J6" s="13">
        <f t="shared" si="0"/>
        <v>4</v>
      </c>
      <c r="K6" s="14">
        <f t="shared" ref="K6:K46" si="1">C6+E6+G6+I6</f>
        <v>0</v>
      </c>
    </row>
    <row r="7" spans="1:11" ht="19.5" customHeight="1" x14ac:dyDescent="0.15">
      <c r="A7" s="5" t="s">
        <v>6</v>
      </c>
      <c r="B7" s="10">
        <v>6</v>
      </c>
      <c r="C7" s="11"/>
      <c r="D7" s="12">
        <v>7</v>
      </c>
      <c r="E7" s="11"/>
      <c r="F7" s="12">
        <v>7</v>
      </c>
      <c r="G7" s="11"/>
      <c r="H7" s="12">
        <v>3</v>
      </c>
      <c r="I7" s="11"/>
      <c r="J7" s="13">
        <f t="shared" si="0"/>
        <v>23</v>
      </c>
      <c r="K7" s="14">
        <f t="shared" si="1"/>
        <v>0</v>
      </c>
    </row>
    <row r="8" spans="1:11" ht="19.5" customHeight="1" x14ac:dyDescent="0.15">
      <c r="A8" s="5" t="s">
        <v>7</v>
      </c>
      <c r="B8" s="10">
        <v>0</v>
      </c>
      <c r="C8" s="11"/>
      <c r="D8" s="12">
        <v>8</v>
      </c>
      <c r="E8" s="11"/>
      <c r="F8" s="12">
        <v>5</v>
      </c>
      <c r="G8" s="11"/>
      <c r="H8" s="12">
        <v>3</v>
      </c>
      <c r="I8" s="11"/>
      <c r="J8" s="13">
        <f t="shared" si="0"/>
        <v>16</v>
      </c>
      <c r="K8" s="14">
        <f t="shared" si="1"/>
        <v>0</v>
      </c>
    </row>
    <row r="9" spans="1:11" ht="19.5" customHeight="1" x14ac:dyDescent="0.15">
      <c r="A9" s="5" t="s">
        <v>8</v>
      </c>
      <c r="B9" s="10">
        <v>0</v>
      </c>
      <c r="C9" s="11"/>
      <c r="D9" s="12">
        <v>1</v>
      </c>
      <c r="E9" s="11"/>
      <c r="F9" s="12">
        <v>0</v>
      </c>
      <c r="G9" s="11"/>
      <c r="H9" s="12">
        <v>0</v>
      </c>
      <c r="I9" s="11"/>
      <c r="J9" s="13">
        <f t="shared" si="0"/>
        <v>1</v>
      </c>
      <c r="K9" s="14">
        <f t="shared" si="1"/>
        <v>0</v>
      </c>
    </row>
    <row r="10" spans="1:11" ht="19.5" customHeight="1" x14ac:dyDescent="0.15">
      <c r="A10" s="5" t="s">
        <v>9</v>
      </c>
      <c r="B10" s="10">
        <v>0</v>
      </c>
      <c r="C10" s="11"/>
      <c r="D10" s="12">
        <v>23</v>
      </c>
      <c r="E10" s="11"/>
      <c r="F10" s="12">
        <v>0</v>
      </c>
      <c r="G10" s="11"/>
      <c r="H10" s="12">
        <v>0</v>
      </c>
      <c r="I10" s="11"/>
      <c r="J10" s="13">
        <f t="shared" si="0"/>
        <v>23</v>
      </c>
      <c r="K10" s="14">
        <f t="shared" si="1"/>
        <v>0</v>
      </c>
    </row>
    <row r="11" spans="1:11" ht="19.5" customHeight="1" x14ac:dyDescent="0.15">
      <c r="A11" s="5" t="s">
        <v>10</v>
      </c>
      <c r="B11" s="10">
        <v>7</v>
      </c>
      <c r="C11" s="11"/>
      <c r="D11" s="12">
        <v>0</v>
      </c>
      <c r="E11" s="11"/>
      <c r="F11" s="12">
        <v>0</v>
      </c>
      <c r="G11" s="11"/>
      <c r="H11" s="12">
        <v>0</v>
      </c>
      <c r="I11" s="11"/>
      <c r="J11" s="13">
        <f t="shared" si="0"/>
        <v>7</v>
      </c>
      <c r="K11" s="14">
        <f t="shared" si="1"/>
        <v>0</v>
      </c>
    </row>
    <row r="12" spans="1:11" ht="19.5" customHeight="1" x14ac:dyDescent="0.15">
      <c r="A12" s="5" t="s">
        <v>11</v>
      </c>
      <c r="B12" s="10">
        <v>0</v>
      </c>
      <c r="C12" s="11"/>
      <c r="D12" s="12">
        <v>4</v>
      </c>
      <c r="E12" s="11"/>
      <c r="F12" s="12">
        <v>0</v>
      </c>
      <c r="G12" s="11"/>
      <c r="H12" s="12">
        <v>0</v>
      </c>
      <c r="I12" s="11"/>
      <c r="J12" s="13">
        <f t="shared" si="0"/>
        <v>4</v>
      </c>
      <c r="K12" s="14">
        <f t="shared" si="1"/>
        <v>0</v>
      </c>
    </row>
    <row r="13" spans="1:11" ht="19.5" customHeight="1" x14ac:dyDescent="0.15">
      <c r="A13" s="5" t="s">
        <v>12</v>
      </c>
      <c r="B13" s="10">
        <v>0</v>
      </c>
      <c r="C13" s="11"/>
      <c r="D13" s="12">
        <v>1</v>
      </c>
      <c r="E13" s="11"/>
      <c r="F13" s="12">
        <v>0</v>
      </c>
      <c r="G13" s="11"/>
      <c r="H13" s="12">
        <v>0</v>
      </c>
      <c r="I13" s="11"/>
      <c r="J13" s="13">
        <f t="shared" si="0"/>
        <v>1</v>
      </c>
      <c r="K13" s="14">
        <f t="shared" si="1"/>
        <v>0</v>
      </c>
    </row>
    <row r="14" spans="1:11" ht="19.5" customHeight="1" x14ac:dyDescent="0.15">
      <c r="A14" s="5" t="s">
        <v>13</v>
      </c>
      <c r="B14" s="10">
        <v>0</v>
      </c>
      <c r="C14" s="11"/>
      <c r="D14" s="12">
        <v>0</v>
      </c>
      <c r="E14" s="11"/>
      <c r="F14" s="12">
        <v>4</v>
      </c>
      <c r="G14" s="11"/>
      <c r="H14" s="12">
        <v>8</v>
      </c>
      <c r="I14" s="11"/>
      <c r="J14" s="13">
        <f t="shared" si="0"/>
        <v>12</v>
      </c>
      <c r="K14" s="14">
        <f t="shared" si="1"/>
        <v>0</v>
      </c>
    </row>
    <row r="15" spans="1:11" ht="19.5" customHeight="1" x14ac:dyDescent="0.15">
      <c r="A15" s="5" t="s">
        <v>14</v>
      </c>
      <c r="B15" s="10">
        <v>4</v>
      </c>
      <c r="C15" s="11"/>
      <c r="D15" s="12">
        <v>0</v>
      </c>
      <c r="E15" s="11"/>
      <c r="F15" s="12">
        <v>0</v>
      </c>
      <c r="G15" s="11"/>
      <c r="H15" s="12">
        <v>0</v>
      </c>
      <c r="I15" s="11"/>
      <c r="J15" s="13">
        <f t="shared" si="0"/>
        <v>4</v>
      </c>
      <c r="K15" s="14">
        <f t="shared" si="1"/>
        <v>0</v>
      </c>
    </row>
    <row r="16" spans="1:11" ht="19.5" customHeight="1" x14ac:dyDescent="0.15">
      <c r="A16" s="5" t="s">
        <v>15</v>
      </c>
      <c r="B16" s="10">
        <v>21</v>
      </c>
      <c r="C16" s="11"/>
      <c r="D16" s="12">
        <v>0</v>
      </c>
      <c r="E16" s="11"/>
      <c r="F16" s="12">
        <v>0</v>
      </c>
      <c r="G16" s="11"/>
      <c r="H16" s="12">
        <v>0</v>
      </c>
      <c r="I16" s="11"/>
      <c r="J16" s="13">
        <f t="shared" si="0"/>
        <v>21</v>
      </c>
      <c r="K16" s="14">
        <f t="shared" si="1"/>
        <v>0</v>
      </c>
    </row>
    <row r="17" spans="1:11" ht="19.5" customHeight="1" x14ac:dyDescent="0.15">
      <c r="A17" s="5" t="s">
        <v>16</v>
      </c>
      <c r="B17" s="10">
        <v>5</v>
      </c>
      <c r="C17" s="11"/>
      <c r="D17" s="12">
        <v>15</v>
      </c>
      <c r="E17" s="11"/>
      <c r="F17" s="12">
        <v>14</v>
      </c>
      <c r="G17" s="11"/>
      <c r="H17" s="12">
        <v>10</v>
      </c>
      <c r="I17" s="11"/>
      <c r="J17" s="13">
        <f t="shared" si="0"/>
        <v>44</v>
      </c>
      <c r="K17" s="14">
        <f t="shared" si="1"/>
        <v>0</v>
      </c>
    </row>
    <row r="18" spans="1:11" ht="19.5" customHeight="1" x14ac:dyDescent="0.15">
      <c r="A18" s="5" t="s">
        <v>17</v>
      </c>
      <c r="B18" s="10">
        <v>6</v>
      </c>
      <c r="C18" s="11"/>
      <c r="D18" s="12">
        <v>0</v>
      </c>
      <c r="E18" s="11"/>
      <c r="F18" s="12">
        <v>0</v>
      </c>
      <c r="G18" s="11"/>
      <c r="H18" s="12">
        <v>0</v>
      </c>
      <c r="I18" s="11"/>
      <c r="J18" s="13">
        <f t="shared" si="0"/>
        <v>6</v>
      </c>
      <c r="K18" s="14">
        <f t="shared" si="1"/>
        <v>0</v>
      </c>
    </row>
    <row r="19" spans="1:11" ht="19.5" customHeight="1" x14ac:dyDescent="0.15">
      <c r="A19" s="22" t="s">
        <v>18</v>
      </c>
      <c r="B19" s="23">
        <v>2</v>
      </c>
      <c r="C19" s="24"/>
      <c r="D19" s="25">
        <v>10</v>
      </c>
      <c r="E19" s="24">
        <v>1</v>
      </c>
      <c r="F19" s="25">
        <v>7</v>
      </c>
      <c r="G19" s="24">
        <v>1</v>
      </c>
      <c r="H19" s="25">
        <v>1</v>
      </c>
      <c r="I19" s="24"/>
      <c r="J19" s="26">
        <f t="shared" si="0"/>
        <v>22</v>
      </c>
      <c r="K19" s="27">
        <f t="shared" si="1"/>
        <v>2</v>
      </c>
    </row>
    <row r="20" spans="1:11" ht="19.5" customHeight="1" x14ac:dyDescent="0.15">
      <c r="A20" s="5" t="s">
        <v>19</v>
      </c>
      <c r="B20" s="10">
        <v>0</v>
      </c>
      <c r="C20" s="11"/>
      <c r="D20" s="12">
        <v>9</v>
      </c>
      <c r="E20" s="11"/>
      <c r="F20" s="12">
        <v>0</v>
      </c>
      <c r="G20" s="11"/>
      <c r="H20" s="12">
        <v>0</v>
      </c>
      <c r="I20" s="11"/>
      <c r="J20" s="13">
        <f t="shared" si="0"/>
        <v>9</v>
      </c>
      <c r="K20" s="14">
        <f t="shared" si="1"/>
        <v>0</v>
      </c>
    </row>
    <row r="21" spans="1:11" ht="19.5" customHeight="1" x14ac:dyDescent="0.15">
      <c r="A21" s="5" t="s">
        <v>20</v>
      </c>
      <c r="B21" s="10">
        <v>0</v>
      </c>
      <c r="C21" s="11"/>
      <c r="D21" s="12">
        <v>6</v>
      </c>
      <c r="E21" s="11"/>
      <c r="F21" s="12">
        <v>5</v>
      </c>
      <c r="G21" s="11"/>
      <c r="H21" s="12">
        <v>3</v>
      </c>
      <c r="I21" s="11"/>
      <c r="J21" s="13">
        <f t="shared" si="0"/>
        <v>14</v>
      </c>
      <c r="K21" s="14">
        <f t="shared" si="1"/>
        <v>0</v>
      </c>
    </row>
    <row r="22" spans="1:11" ht="19.5" customHeight="1" x14ac:dyDescent="0.15">
      <c r="A22" s="5" t="s">
        <v>21</v>
      </c>
      <c r="B22" s="10">
        <v>0</v>
      </c>
      <c r="C22" s="11"/>
      <c r="D22" s="12">
        <v>1</v>
      </c>
      <c r="E22" s="11"/>
      <c r="F22" s="12">
        <v>3</v>
      </c>
      <c r="G22" s="11"/>
      <c r="H22" s="12">
        <v>2</v>
      </c>
      <c r="I22" s="11"/>
      <c r="J22" s="13">
        <f t="shared" si="0"/>
        <v>6</v>
      </c>
      <c r="K22" s="14">
        <f t="shared" si="1"/>
        <v>0</v>
      </c>
    </row>
    <row r="23" spans="1:11" ht="19.5" customHeight="1" x14ac:dyDescent="0.15">
      <c r="A23" s="5" t="s">
        <v>22</v>
      </c>
      <c r="B23" s="10">
        <v>0</v>
      </c>
      <c r="C23" s="11"/>
      <c r="D23" s="12">
        <v>0</v>
      </c>
      <c r="E23" s="11"/>
      <c r="F23" s="12">
        <v>7</v>
      </c>
      <c r="G23" s="11"/>
      <c r="H23" s="12">
        <v>5</v>
      </c>
      <c r="I23" s="11"/>
      <c r="J23" s="13">
        <f t="shared" si="0"/>
        <v>12</v>
      </c>
      <c r="K23" s="14">
        <f t="shared" si="1"/>
        <v>0</v>
      </c>
    </row>
    <row r="24" spans="1:11" ht="19.5" customHeight="1" x14ac:dyDescent="0.15">
      <c r="A24" s="5" t="s">
        <v>23</v>
      </c>
      <c r="B24" s="10">
        <v>0</v>
      </c>
      <c r="C24" s="11"/>
      <c r="D24" s="12">
        <v>39</v>
      </c>
      <c r="E24" s="11"/>
      <c r="F24" s="12">
        <v>40</v>
      </c>
      <c r="G24" s="11"/>
      <c r="H24" s="12">
        <v>32</v>
      </c>
      <c r="I24" s="11"/>
      <c r="J24" s="13">
        <f t="shared" si="0"/>
        <v>111</v>
      </c>
      <c r="K24" s="14">
        <f t="shared" si="1"/>
        <v>0</v>
      </c>
    </row>
    <row r="25" spans="1:11" ht="19.5" customHeight="1" x14ac:dyDescent="0.15">
      <c r="A25" s="5" t="s">
        <v>24</v>
      </c>
      <c r="B25" s="10">
        <v>2</v>
      </c>
      <c r="C25" s="11"/>
      <c r="D25" s="12">
        <v>5</v>
      </c>
      <c r="E25" s="11"/>
      <c r="F25" s="12">
        <v>4</v>
      </c>
      <c r="G25" s="11"/>
      <c r="H25" s="12">
        <v>0</v>
      </c>
      <c r="I25" s="11"/>
      <c r="J25" s="13">
        <f t="shared" si="0"/>
        <v>11</v>
      </c>
      <c r="K25" s="14">
        <f t="shared" si="1"/>
        <v>0</v>
      </c>
    </row>
    <row r="26" spans="1:11" ht="19.5" customHeight="1" x14ac:dyDescent="0.15">
      <c r="A26" s="5" t="s">
        <v>25</v>
      </c>
      <c r="B26" s="10">
        <v>0</v>
      </c>
      <c r="C26" s="11"/>
      <c r="D26" s="12">
        <v>10</v>
      </c>
      <c r="E26" s="11"/>
      <c r="F26" s="12">
        <v>9</v>
      </c>
      <c r="G26" s="11"/>
      <c r="H26" s="12">
        <v>15</v>
      </c>
      <c r="I26" s="11"/>
      <c r="J26" s="13">
        <f t="shared" si="0"/>
        <v>34</v>
      </c>
      <c r="K26" s="14">
        <f t="shared" si="1"/>
        <v>0</v>
      </c>
    </row>
    <row r="27" spans="1:11" ht="19.5" customHeight="1" x14ac:dyDescent="0.15">
      <c r="A27" s="5" t="s">
        <v>26</v>
      </c>
      <c r="B27" s="10">
        <v>6</v>
      </c>
      <c r="C27" s="11"/>
      <c r="D27" s="12">
        <v>0</v>
      </c>
      <c r="E27" s="11"/>
      <c r="F27" s="12">
        <v>0</v>
      </c>
      <c r="G27" s="11"/>
      <c r="H27" s="12">
        <v>0</v>
      </c>
      <c r="I27" s="11"/>
      <c r="J27" s="13">
        <f t="shared" si="0"/>
        <v>6</v>
      </c>
      <c r="K27" s="14">
        <f t="shared" si="1"/>
        <v>0</v>
      </c>
    </row>
    <row r="28" spans="1:11" ht="19.5" customHeight="1" x14ac:dyDescent="0.15">
      <c r="A28" s="5" t="s">
        <v>27</v>
      </c>
      <c r="B28" s="10">
        <v>0</v>
      </c>
      <c r="C28" s="11"/>
      <c r="D28" s="12">
        <v>5</v>
      </c>
      <c r="E28" s="11"/>
      <c r="F28" s="12">
        <v>5</v>
      </c>
      <c r="G28" s="11"/>
      <c r="H28" s="12">
        <v>3</v>
      </c>
      <c r="I28" s="11"/>
      <c r="J28" s="13">
        <f t="shared" si="0"/>
        <v>13</v>
      </c>
      <c r="K28" s="14">
        <f t="shared" si="1"/>
        <v>0</v>
      </c>
    </row>
    <row r="29" spans="1:11" ht="19.5" customHeight="1" x14ac:dyDescent="0.15">
      <c r="A29" s="5" t="s">
        <v>28</v>
      </c>
      <c r="B29" s="10">
        <v>0</v>
      </c>
      <c r="C29" s="11"/>
      <c r="D29" s="12">
        <v>7</v>
      </c>
      <c r="E29" s="11"/>
      <c r="F29" s="12">
        <v>7</v>
      </c>
      <c r="G29" s="11"/>
      <c r="H29" s="12">
        <v>6</v>
      </c>
      <c r="I29" s="11"/>
      <c r="J29" s="13">
        <f t="shared" si="0"/>
        <v>20</v>
      </c>
      <c r="K29" s="14">
        <f t="shared" si="1"/>
        <v>0</v>
      </c>
    </row>
    <row r="30" spans="1:11" ht="19.5" customHeight="1" x14ac:dyDescent="0.15">
      <c r="A30" s="5" t="s">
        <v>29</v>
      </c>
      <c r="B30" s="10">
        <v>0</v>
      </c>
      <c r="C30" s="11"/>
      <c r="D30" s="12">
        <v>0</v>
      </c>
      <c r="E30" s="11"/>
      <c r="F30" s="12">
        <v>20</v>
      </c>
      <c r="G30" s="11"/>
      <c r="H30" s="12">
        <v>10</v>
      </c>
      <c r="I30" s="11"/>
      <c r="J30" s="13">
        <f t="shared" si="0"/>
        <v>30</v>
      </c>
      <c r="K30" s="14">
        <f t="shared" si="1"/>
        <v>0</v>
      </c>
    </row>
    <row r="31" spans="1:11" ht="19.5" customHeight="1" x14ac:dyDescent="0.15">
      <c r="A31" s="5" t="s">
        <v>30</v>
      </c>
      <c r="B31" s="10">
        <v>0</v>
      </c>
      <c r="C31" s="11"/>
      <c r="D31" s="12">
        <v>0</v>
      </c>
      <c r="E31" s="11"/>
      <c r="F31" s="12">
        <v>2</v>
      </c>
      <c r="G31" s="11"/>
      <c r="H31" s="12">
        <v>4</v>
      </c>
      <c r="I31" s="11"/>
      <c r="J31" s="13">
        <f t="shared" si="0"/>
        <v>6</v>
      </c>
      <c r="K31" s="14">
        <f t="shared" si="1"/>
        <v>0</v>
      </c>
    </row>
    <row r="32" spans="1:11" ht="19.5" customHeight="1" x14ac:dyDescent="0.15">
      <c r="A32" s="5" t="s">
        <v>31</v>
      </c>
      <c r="B32" s="10">
        <v>0</v>
      </c>
      <c r="C32" s="11"/>
      <c r="D32" s="12">
        <v>13</v>
      </c>
      <c r="E32" s="11"/>
      <c r="F32" s="12">
        <v>20</v>
      </c>
      <c r="G32" s="11"/>
      <c r="H32" s="12">
        <v>14</v>
      </c>
      <c r="I32" s="11"/>
      <c r="J32" s="13">
        <f t="shared" si="0"/>
        <v>47</v>
      </c>
      <c r="K32" s="14">
        <f t="shared" si="1"/>
        <v>0</v>
      </c>
    </row>
    <row r="33" spans="1:11" ht="19.5" customHeight="1" x14ac:dyDescent="0.15">
      <c r="A33" s="5" t="s">
        <v>32</v>
      </c>
      <c r="B33" s="10">
        <v>0</v>
      </c>
      <c r="C33" s="11"/>
      <c r="D33" s="12">
        <v>0</v>
      </c>
      <c r="E33" s="11"/>
      <c r="F33" s="12">
        <v>3</v>
      </c>
      <c r="G33" s="11"/>
      <c r="H33" s="12">
        <v>1</v>
      </c>
      <c r="I33" s="11"/>
      <c r="J33" s="13">
        <f t="shared" si="0"/>
        <v>4</v>
      </c>
      <c r="K33" s="14">
        <f t="shared" si="1"/>
        <v>0</v>
      </c>
    </row>
    <row r="34" spans="1:11" ht="19.5" customHeight="1" x14ac:dyDescent="0.15">
      <c r="A34" s="5" t="s">
        <v>33</v>
      </c>
      <c r="B34" s="10">
        <v>0</v>
      </c>
      <c r="C34" s="11"/>
      <c r="D34" s="12">
        <v>0</v>
      </c>
      <c r="E34" s="11"/>
      <c r="F34" s="12">
        <v>8</v>
      </c>
      <c r="G34" s="11"/>
      <c r="H34" s="12">
        <v>1</v>
      </c>
      <c r="I34" s="11"/>
      <c r="J34" s="13">
        <f t="shared" si="0"/>
        <v>9</v>
      </c>
      <c r="K34" s="14">
        <f t="shared" si="1"/>
        <v>0</v>
      </c>
    </row>
    <row r="35" spans="1:11" ht="19.5" customHeight="1" x14ac:dyDescent="0.15">
      <c r="A35" s="5" t="s">
        <v>34</v>
      </c>
      <c r="B35" s="10">
        <v>0</v>
      </c>
      <c r="C35" s="11"/>
      <c r="D35" s="12">
        <v>0</v>
      </c>
      <c r="E35" s="11"/>
      <c r="F35" s="12">
        <v>5</v>
      </c>
      <c r="G35" s="11"/>
      <c r="H35" s="12">
        <v>5</v>
      </c>
      <c r="I35" s="11"/>
      <c r="J35" s="13">
        <f t="shared" si="0"/>
        <v>10</v>
      </c>
      <c r="K35" s="14">
        <f t="shared" si="1"/>
        <v>0</v>
      </c>
    </row>
    <row r="36" spans="1:11" ht="19.5" customHeight="1" x14ac:dyDescent="0.15">
      <c r="A36" s="5" t="s">
        <v>35</v>
      </c>
      <c r="B36" s="10">
        <v>3</v>
      </c>
      <c r="C36" s="11"/>
      <c r="D36" s="12">
        <v>0</v>
      </c>
      <c r="E36" s="11"/>
      <c r="F36" s="12">
        <v>0</v>
      </c>
      <c r="G36" s="11"/>
      <c r="H36" s="12">
        <v>0</v>
      </c>
      <c r="I36" s="11"/>
      <c r="J36" s="13">
        <f t="shared" si="0"/>
        <v>3</v>
      </c>
      <c r="K36" s="14">
        <f t="shared" si="1"/>
        <v>0</v>
      </c>
    </row>
    <row r="37" spans="1:11" ht="19.5" customHeight="1" x14ac:dyDescent="0.15">
      <c r="A37" s="22" t="s">
        <v>36</v>
      </c>
      <c r="B37" s="28">
        <v>0</v>
      </c>
      <c r="C37" s="29"/>
      <c r="D37" s="25">
        <v>9</v>
      </c>
      <c r="E37" s="24"/>
      <c r="F37" s="25">
        <v>8</v>
      </c>
      <c r="G37" s="24"/>
      <c r="H37" s="25">
        <v>5</v>
      </c>
      <c r="I37" s="24">
        <v>1</v>
      </c>
      <c r="J37" s="26">
        <f>SUM(B37:I37)</f>
        <v>23</v>
      </c>
      <c r="K37" s="27">
        <f t="shared" si="1"/>
        <v>1</v>
      </c>
    </row>
    <row r="38" spans="1:11" ht="19.5" customHeight="1" x14ac:dyDescent="0.15">
      <c r="A38" s="5" t="s">
        <v>37</v>
      </c>
      <c r="B38" s="10">
        <v>1</v>
      </c>
      <c r="C38" s="11"/>
      <c r="D38" s="12">
        <v>7</v>
      </c>
      <c r="E38" s="11"/>
      <c r="F38" s="12">
        <v>0</v>
      </c>
      <c r="G38" s="11"/>
      <c r="H38" s="12">
        <v>0</v>
      </c>
      <c r="I38" s="11"/>
      <c r="J38" s="13">
        <f t="shared" ref="J38:J44" si="2">SUM(B38:H38)</f>
        <v>8</v>
      </c>
      <c r="K38" s="14">
        <f t="shared" si="1"/>
        <v>0</v>
      </c>
    </row>
    <row r="39" spans="1:11" ht="19.5" customHeight="1" x14ac:dyDescent="0.15">
      <c r="A39" s="5" t="s">
        <v>38</v>
      </c>
      <c r="B39" s="10">
        <v>3</v>
      </c>
      <c r="C39" s="11"/>
      <c r="D39" s="12">
        <v>13</v>
      </c>
      <c r="E39" s="11"/>
      <c r="F39" s="12">
        <v>14</v>
      </c>
      <c r="G39" s="11"/>
      <c r="H39" s="12">
        <v>7</v>
      </c>
      <c r="I39" s="11"/>
      <c r="J39" s="13">
        <f t="shared" si="2"/>
        <v>37</v>
      </c>
      <c r="K39" s="14">
        <f t="shared" si="1"/>
        <v>0</v>
      </c>
    </row>
    <row r="40" spans="1:11" ht="19.5" customHeight="1" x14ac:dyDescent="0.15">
      <c r="A40" s="5" t="s">
        <v>39</v>
      </c>
      <c r="B40" s="10">
        <v>5</v>
      </c>
      <c r="C40" s="11"/>
      <c r="D40" s="12">
        <v>19</v>
      </c>
      <c r="E40" s="11"/>
      <c r="F40" s="12">
        <v>16</v>
      </c>
      <c r="G40" s="11"/>
      <c r="H40" s="12">
        <v>10</v>
      </c>
      <c r="I40" s="11"/>
      <c r="J40" s="13">
        <f>SUM(B40:H40)</f>
        <v>50</v>
      </c>
      <c r="K40" s="14">
        <f t="shared" si="1"/>
        <v>0</v>
      </c>
    </row>
    <row r="41" spans="1:11" ht="19.5" customHeight="1" x14ac:dyDescent="0.15">
      <c r="A41" s="5" t="s">
        <v>40</v>
      </c>
      <c r="B41" s="10">
        <v>0</v>
      </c>
      <c r="C41" s="11"/>
      <c r="D41" s="12">
        <v>20</v>
      </c>
      <c r="E41" s="11"/>
      <c r="F41" s="12">
        <v>0</v>
      </c>
      <c r="G41" s="11"/>
      <c r="H41" s="12">
        <v>0</v>
      </c>
      <c r="I41" s="11"/>
      <c r="J41" s="13">
        <f t="shared" si="2"/>
        <v>20</v>
      </c>
      <c r="K41" s="14">
        <f t="shared" si="1"/>
        <v>0</v>
      </c>
    </row>
    <row r="42" spans="1:11" ht="19.5" customHeight="1" x14ac:dyDescent="0.15">
      <c r="A42" s="5" t="s">
        <v>41</v>
      </c>
      <c r="B42" s="10">
        <v>0</v>
      </c>
      <c r="C42" s="11"/>
      <c r="D42" s="12">
        <v>1</v>
      </c>
      <c r="E42" s="11"/>
      <c r="F42" s="12">
        <v>0</v>
      </c>
      <c r="G42" s="11"/>
      <c r="H42" s="12">
        <v>0</v>
      </c>
      <c r="I42" s="11"/>
      <c r="J42" s="13">
        <f t="shared" si="2"/>
        <v>1</v>
      </c>
      <c r="K42" s="14">
        <f t="shared" si="1"/>
        <v>0</v>
      </c>
    </row>
    <row r="43" spans="1:11" ht="19.5" customHeight="1" x14ac:dyDescent="0.15">
      <c r="A43" s="5" t="s">
        <v>42</v>
      </c>
      <c r="B43" s="10">
        <v>0</v>
      </c>
      <c r="C43" s="11"/>
      <c r="D43" s="12">
        <v>1</v>
      </c>
      <c r="E43" s="11"/>
      <c r="F43" s="12">
        <v>0</v>
      </c>
      <c r="G43" s="11"/>
      <c r="H43" s="12">
        <v>0</v>
      </c>
      <c r="I43" s="11"/>
      <c r="J43" s="13">
        <f t="shared" si="2"/>
        <v>1</v>
      </c>
      <c r="K43" s="14">
        <f t="shared" si="1"/>
        <v>0</v>
      </c>
    </row>
    <row r="44" spans="1:11" ht="19.5" customHeight="1" x14ac:dyDescent="0.15">
      <c r="A44" s="5" t="s">
        <v>43</v>
      </c>
      <c r="B44" s="15">
        <v>0</v>
      </c>
      <c r="C44" s="16"/>
      <c r="D44" s="17">
        <v>0</v>
      </c>
      <c r="E44" s="16"/>
      <c r="F44" s="17">
        <v>40</v>
      </c>
      <c r="G44" s="16"/>
      <c r="H44" s="17">
        <v>40</v>
      </c>
      <c r="I44" s="16"/>
      <c r="J44" s="13">
        <f t="shared" si="2"/>
        <v>80</v>
      </c>
      <c r="K44" s="14">
        <f t="shared" si="1"/>
        <v>0</v>
      </c>
    </row>
    <row r="45" spans="1:11" ht="19.5" customHeight="1" x14ac:dyDescent="0.15">
      <c r="A45" s="5" t="s">
        <v>44</v>
      </c>
      <c r="B45" s="10">
        <v>2</v>
      </c>
      <c r="C45" s="11"/>
      <c r="D45" s="12">
        <v>4</v>
      </c>
      <c r="E45" s="11"/>
      <c r="F45" s="12">
        <v>0</v>
      </c>
      <c r="G45" s="11"/>
      <c r="H45" s="12">
        <v>0</v>
      </c>
      <c r="I45" s="11"/>
      <c r="J45" s="13">
        <f>SUM(B45:H45)</f>
        <v>6</v>
      </c>
      <c r="K45" s="14">
        <f t="shared" si="1"/>
        <v>0</v>
      </c>
    </row>
    <row r="46" spans="1:11" ht="19.5" customHeight="1" thickBot="1" x14ac:dyDescent="0.2">
      <c r="A46" s="6" t="s">
        <v>45</v>
      </c>
      <c r="B46" s="18">
        <v>0</v>
      </c>
      <c r="C46" s="19"/>
      <c r="D46" s="20">
        <v>0</v>
      </c>
      <c r="E46" s="19"/>
      <c r="F46" s="20">
        <v>2</v>
      </c>
      <c r="G46" s="19"/>
      <c r="H46" s="20">
        <v>2</v>
      </c>
      <c r="I46" s="19"/>
      <c r="J46" s="21">
        <f>SUM(B46:H46)</f>
        <v>4</v>
      </c>
      <c r="K46" s="14">
        <f t="shared" si="1"/>
        <v>0</v>
      </c>
    </row>
    <row r="47" spans="1:11" ht="23.25" customHeight="1" thickBot="1" x14ac:dyDescent="0.2">
      <c r="A47" s="7" t="s">
        <v>48</v>
      </c>
      <c r="B47" s="8">
        <f t="shared" ref="B47:K47" si="3">SUM(B5:B46)</f>
        <v>78</v>
      </c>
      <c r="C47" s="8">
        <f t="shared" si="3"/>
        <v>0</v>
      </c>
      <c r="D47" s="7">
        <f t="shared" si="3"/>
        <v>243</v>
      </c>
      <c r="E47" s="30">
        <f t="shared" si="3"/>
        <v>1</v>
      </c>
      <c r="F47" s="7">
        <f t="shared" si="3"/>
        <v>263</v>
      </c>
      <c r="G47" s="30">
        <f t="shared" si="3"/>
        <v>1</v>
      </c>
      <c r="H47" s="7">
        <f t="shared" si="3"/>
        <v>196</v>
      </c>
      <c r="I47" s="30">
        <f t="shared" si="3"/>
        <v>1</v>
      </c>
      <c r="J47" s="7">
        <f t="shared" si="3"/>
        <v>783</v>
      </c>
      <c r="K47" s="30">
        <f t="shared" si="3"/>
        <v>3</v>
      </c>
    </row>
  </sheetData>
  <mergeCells count="7">
    <mergeCell ref="A1:K1"/>
    <mergeCell ref="A3:A4"/>
    <mergeCell ref="J3:K3"/>
    <mergeCell ref="H3:I3"/>
    <mergeCell ref="F3:G3"/>
    <mergeCell ref="D3:E3"/>
    <mergeCell ref="B3:C3"/>
  </mergeCells>
  <phoneticPr fontId="3" type="noConversion"/>
  <pageMargins left="0.25" right="0.25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2월 21일(09시)</vt:lpstr>
      <vt:lpstr>2월 20일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2018-02-20T23:55:32Z</cp:lastPrinted>
  <dcterms:created xsi:type="dcterms:W3CDTF">2018-02-19T10:22:13Z</dcterms:created>
  <dcterms:modified xsi:type="dcterms:W3CDTF">2018-07-31T08:16:46Z</dcterms:modified>
</cp:coreProperties>
</file>